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<sst xmlns="http://schemas.openxmlformats.org/spreadsheetml/2006/main" count="171" uniqueCount="123">
  <si>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</si>
  <si>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</si>
  <si>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</si>
  <si>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</si>
  <si>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</si>
  <si>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</si>
  <si>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</si>
  <si>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</si>
  <si>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</si>
  <si>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</si>
  <si>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</si>
  <si>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</si>
  <si>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</si>
  <si>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</si>
  <si>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</si>
  <si>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</si>
  <si>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</si>
  <si>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</si>
  <si>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</si>
  <si>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</si>
  <si>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</si>
  <si>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</si>
  <si>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</si>
  <si>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</si>
  <si>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</si>
  <si>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</si>
  <si>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</si>
  <si>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</si>
  <si>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</si>
  <si>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</si>
  <si>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</si>
  <si>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</si>
  <si>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</si>
  <si>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</si>
  <si>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</si>
  <si>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</si>
  <si>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</si>
  <si>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</si>
  <si>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</si>
  <si>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</si>
  <si>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</si>
  <si>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</si>
  <si>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</si>
  <si>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</si>
  <si>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</si>
  <si>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</si>
  <si>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</si>
  <si>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</si>
  <si>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</si>
  <si>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</si>
  <si>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</si>
  <si>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</si>
  <si>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</si>
  <si>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</si>
  <si>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</si>
  <si>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</si>
  <si>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</si>
  <si>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</si>
  <si>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</si>
  <si>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</si>
  <si>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</si>
  <si>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</si>
  <si>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</si>
  <si>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</si>
  <si>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</si>
  <si>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</si>
  <si>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</si>
  <si>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</si>
  <si>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</si>
  <si>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</si>
  <si>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</si>
  <si>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</si>
  <si>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</si>
  <si>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</si>
  <si>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</si>
  <si>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</si>
  <si>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</si>
  <si>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</si>
  <si>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</si>
  <si>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</si>
  <si>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</si>
  <si>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</si>
  <si>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</si>
  <si>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</si>
  <si>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</si>
  <si>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</si>
  <si>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</si>
  <si>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</si>
  <si>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</si>
  <si>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</si>
  <si>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</si>
  <si>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</si>
  <si>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</si>
  <si>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</si>
  <si>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</si>
  <si>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</si>
  <si>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</si>
  <si>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</si>
  <si>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</si>
  <si>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</si>
  <si>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</si>
  <si>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</si>
  <si>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</si>
  <si>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</si>
  <si>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</si>
  <si>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</si>
  <si>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</si>
  <si>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</si>
  <si>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</si>
  <si>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</si>
  <si>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</si>
  <si>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</si>
  <si>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</si>
  <si>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</si>
  <si>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</si>
  <si>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</si>
  <si>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</si>
  <si>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</si>
  <si>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</si>
  <si>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</si>
  <si>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</si>
  <si>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</si>
  <si>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05.11.2015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</si>
</sst>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51604767"/>
        <c:axId val="61789720"/>
      </c:bar3D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89720"/>
        <c:crosses val="autoZero"/>
        <c:auto val="1"/>
        <c:lblOffset val="100"/>
        <c:tickLblSkip val="1"/>
        <c:noMultiLvlLbl val="0"/>
      </c:catAx>
      <c:valAx>
        <c:axId val="61789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19236569"/>
        <c:axId val="38911394"/>
      </c:bar3D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911394"/>
        <c:crosses val="autoZero"/>
        <c:auto val="1"/>
        <c:lblOffset val="100"/>
        <c:tickLblSkip val="1"/>
        <c:noMultiLvlLbl val="0"/>
      </c:catAx>
      <c:valAx>
        <c:axId val="38911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14658227"/>
        <c:axId val="64815180"/>
      </c:bar3D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15180"/>
        <c:crosses val="autoZero"/>
        <c:auto val="1"/>
        <c:lblOffset val="100"/>
        <c:tickLblSkip val="1"/>
        <c:noMultiLvlLbl val="0"/>
      </c:catAx>
      <c:valAx>
        <c:axId val="648151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582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46465709"/>
        <c:axId val="15538198"/>
      </c:bar3D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538198"/>
        <c:crosses val="autoZero"/>
        <c:auto val="1"/>
        <c:lblOffset val="100"/>
        <c:tickLblSkip val="1"/>
        <c:noMultiLvlLbl val="0"/>
      </c:catAx>
      <c:valAx>
        <c:axId val="155381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57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5626055"/>
        <c:axId val="50634496"/>
      </c:bar3D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34496"/>
        <c:crosses val="autoZero"/>
        <c:auto val="1"/>
        <c:lblOffset val="100"/>
        <c:tickLblSkip val="2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53057281"/>
        <c:axId val="7753482"/>
      </c:bar3D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2672475"/>
        <c:axId val="24052276"/>
      </c:bar3D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052276"/>
        <c:crosses val="autoZero"/>
        <c:auto val="1"/>
        <c:lblOffset val="100"/>
        <c:tickLblSkip val="1"/>
        <c:noMultiLvlLbl val="0"/>
      </c:catAx>
      <c:valAx>
        <c:axId val="24052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24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15143893"/>
        <c:axId val="2077310"/>
      </c:bar3D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77310"/>
        <c:crosses val="autoZero"/>
        <c:auto val="1"/>
        <c:lblOffset val="100"/>
        <c:tickLblSkip val="1"/>
        <c:noMultiLvlLbl val="0"/>
      </c:catAx>
      <c:valAx>
        <c:axId val="20773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438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18695791"/>
        <c:axId val="34044392"/>
      </c:bar3D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44392"/>
        <c:crosses val="autoZero"/>
        <c:auto val="1"/>
        <c:lblOffset val="100"/>
        <c:tickLblSkip val="1"/>
        <c:noMultiLvlLbl val="0"/>
      </c:catAx>
      <c:valAx>
        <c:axId val="34044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957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</f>
        <v>279540.7</v>
      </c>
      <c r="E6" s="3">
        <f>D6/D149*100</f>
        <v>35.53168927285824</v>
      </c>
      <c r="F6" s="3">
        <f>D6/B6*100</f>
        <v>84.02036152650133</v>
      </c>
      <c r="G6" s="3">
        <f aca="true" t="shared" si="0" ref="G6:G43">D6/C6*100</f>
        <v>76.96838285300493</v>
      </c>
      <c r="H6" s="3">
        <f>B6-D6</f>
        <v>53165.20000000001</v>
      </c>
      <c r="I6" s="3">
        <f aca="true" t="shared" si="1" ref="I6:I43">C6-D6</f>
        <v>83648.29999999993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</f>
        <v>141303.10000000003</v>
      </c>
      <c r="E7" s="107">
        <f>D7/D6*100</f>
        <v>50.54831013873831</v>
      </c>
      <c r="F7" s="107">
        <f>D7/B7*100</f>
        <v>85.65542542170583</v>
      </c>
      <c r="G7" s="107">
        <f>D7/C7*100</f>
        <v>78.31572238156602</v>
      </c>
      <c r="H7" s="107">
        <f>B7-D7</f>
        <v>23663.79999999996</v>
      </c>
      <c r="I7" s="107">
        <f t="shared" si="1"/>
        <v>39124.399999999965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79.2013470668135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0.009766019760271045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</f>
        <v>15585.6</v>
      </c>
      <c r="E10" s="1">
        <f>D10/D6*100</f>
        <v>5.575431413028586</v>
      </c>
      <c r="F10" s="1">
        <f aca="true" t="shared" si="3" ref="F10:F41">D10/B10*100</f>
        <v>78.64365728125946</v>
      </c>
      <c r="G10" s="1">
        <f t="shared" si="0"/>
        <v>70.49245576582118</v>
      </c>
      <c r="H10" s="1">
        <f t="shared" si="2"/>
        <v>4232.4</v>
      </c>
      <c r="I10" s="1">
        <f t="shared" si="1"/>
        <v>6523.999999999998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</f>
        <v>39401.70000000002</v>
      </c>
      <c r="E11" s="1">
        <f>D11/D6*100</f>
        <v>14.0951568054312</v>
      </c>
      <c r="F11" s="1">
        <f t="shared" si="3"/>
        <v>68.59113959087327</v>
      </c>
      <c r="G11" s="1">
        <f t="shared" si="0"/>
        <v>64.12024794262628</v>
      </c>
      <c r="H11" s="1">
        <f t="shared" si="2"/>
        <v>18042.599999999984</v>
      </c>
      <c r="I11" s="1">
        <f t="shared" si="1"/>
        <v>22047.999999999978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0.07669723943597478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2911.7000000000494</v>
      </c>
      <c r="E13" s="1">
        <f>D13/D6*100</f>
        <v>1.0416014555304645</v>
      </c>
      <c r="F13" s="1">
        <f t="shared" si="3"/>
        <v>73.85415345593</v>
      </c>
      <c r="G13" s="1">
        <f t="shared" si="0"/>
        <v>72.4808324205941</v>
      </c>
      <c r="H13" s="1">
        <f t="shared" si="2"/>
        <v>1030.7999999999624</v>
      </c>
      <c r="I13" s="1">
        <f t="shared" si="1"/>
        <v>1105.4999999998722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</f>
        <v>191526.69999999995</v>
      </c>
      <c r="E18" s="3">
        <f>D18/D149*100</f>
        <v>24.344459292889855</v>
      </c>
      <c r="F18" s="3">
        <f>D18/B18*100</f>
        <v>86.52287951369624</v>
      </c>
      <c r="G18" s="3">
        <f t="shared" si="0"/>
        <v>78.22451430982308</v>
      </c>
      <c r="H18" s="3">
        <f>B18-D18</f>
        <v>29832.900000000052</v>
      </c>
      <c r="I18" s="3">
        <f t="shared" si="1"/>
        <v>53315.600000000064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</f>
        <v>166807.19999999995</v>
      </c>
      <c r="E19" s="107">
        <f>D19/D18*100</f>
        <v>87.09344441271112</v>
      </c>
      <c r="F19" s="107">
        <f t="shared" si="3"/>
        <v>91.04431177728507</v>
      </c>
      <c r="G19" s="107">
        <f t="shared" si="0"/>
        <v>86.71412864639782</v>
      </c>
      <c r="H19" s="107">
        <f t="shared" si="2"/>
        <v>16408.20000000004</v>
      </c>
      <c r="I19" s="107">
        <f t="shared" si="1"/>
        <v>25557.300000000047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80.80737568182403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</f>
        <v>9441.5</v>
      </c>
      <c r="E21" s="1">
        <f>D21/D18*100</f>
        <v>4.929599893905133</v>
      </c>
      <c r="F21" s="1">
        <f t="shared" si="3"/>
        <v>77.98509928304755</v>
      </c>
      <c r="G21" s="1">
        <f t="shared" si="0"/>
        <v>71.69271189272101</v>
      </c>
      <c r="H21" s="1">
        <f t="shared" si="2"/>
        <v>2665.2999999999993</v>
      </c>
      <c r="I21" s="1">
        <f t="shared" si="1"/>
        <v>3727.8999999999996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1.4417833127182789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8.05073130795863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0.5896827961845528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8007.399999999945</v>
      </c>
      <c r="E25" s="1">
        <f>D25/D18*100</f>
        <v>4.180827007409383</v>
      </c>
      <c r="F25" s="1">
        <f t="shared" si="3"/>
        <v>81.67732590756503</v>
      </c>
      <c r="G25" s="1">
        <f t="shared" si="0"/>
        <v>77.04312352069525</v>
      </c>
      <c r="H25" s="1">
        <f t="shared" si="2"/>
        <v>1796.3000000000447</v>
      </c>
      <c r="I25" s="1">
        <f t="shared" si="1"/>
        <v>2386.000000000062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</f>
        <v>35954.599999999984</v>
      </c>
      <c r="E33" s="3">
        <f>D33/D149*100</f>
        <v>4.5700954284292346</v>
      </c>
      <c r="F33" s="3">
        <f>D33/B33*100</f>
        <v>87.2642104752196</v>
      </c>
      <c r="G33" s="3">
        <f t="shared" si="0"/>
        <v>80.0186055620838</v>
      </c>
      <c r="H33" s="3">
        <f t="shared" si="2"/>
        <v>5247.400000000016</v>
      </c>
      <c r="I33" s="3">
        <f t="shared" si="1"/>
        <v>8978.200000000012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</f>
        <v>26092.800000000003</v>
      </c>
      <c r="E34" s="1">
        <f>D34/D33*100</f>
        <v>72.57152075116957</v>
      </c>
      <c r="F34" s="1">
        <f t="shared" si="3"/>
        <v>87.6956892901075</v>
      </c>
      <c r="G34" s="1">
        <f t="shared" si="0"/>
        <v>81.10658667744242</v>
      </c>
      <c r="H34" s="1">
        <f t="shared" si="2"/>
        <v>3660.9999999999964</v>
      </c>
      <c r="I34" s="1">
        <f t="shared" si="1"/>
        <v>6078.199999999997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</f>
        <v>1308.3000000000002</v>
      </c>
      <c r="E36" s="1">
        <f>D36/D33*100</f>
        <v>3.6387555417109376</v>
      </c>
      <c r="F36" s="1">
        <f t="shared" si="3"/>
        <v>58.863493206154956</v>
      </c>
      <c r="G36" s="1">
        <f t="shared" si="0"/>
        <v>48.926701570680635</v>
      </c>
      <c r="H36" s="1">
        <f t="shared" si="2"/>
        <v>914.2999999999997</v>
      </c>
      <c r="I36" s="1">
        <f t="shared" si="1"/>
        <v>1365.6999999999998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1.6495803040501085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0.1885711424963705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7892.599999999981</v>
      </c>
      <c r="E39" s="1">
        <f>D39/D33*100</f>
        <v>21.951572260573013</v>
      </c>
      <c r="F39" s="1">
        <f t="shared" si="3"/>
        <v>92.52754982414983</v>
      </c>
      <c r="G39" s="1">
        <f t="shared" si="0"/>
        <v>84.31634386317248</v>
      </c>
      <c r="H39" s="1">
        <f>B39-D39</f>
        <v>637.4000000000187</v>
      </c>
      <c r="I39" s="1">
        <f t="shared" si="1"/>
        <v>1468.100000000014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0.07764990563731543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0.7523105197177583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</f>
        <v>11302.700000000003</v>
      </c>
      <c r="E51" s="3">
        <f>D51/D149*100</f>
        <v>1.4366567170517026</v>
      </c>
      <c r="F51" s="3">
        <f>D51/B51*100</f>
        <v>82.05584272273204</v>
      </c>
      <c r="G51" s="3">
        <f t="shared" si="4"/>
        <v>75.05960168146471</v>
      </c>
      <c r="H51" s="3">
        <f>B51-D51</f>
        <v>2471.699999999997</v>
      </c>
      <c r="I51" s="3">
        <f t="shared" si="5"/>
        <v>3755.5999999999985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</f>
        <v>7493.300000000001</v>
      </c>
      <c r="E52" s="1">
        <f>D52/D51*100</f>
        <v>66.29654861227847</v>
      </c>
      <c r="F52" s="1">
        <f t="shared" si="6"/>
        <v>88.43321453017681</v>
      </c>
      <c r="G52" s="1">
        <f t="shared" si="4"/>
        <v>79.40761935039475</v>
      </c>
      <c r="H52" s="1">
        <f t="shared" si="7"/>
        <v>980.0999999999985</v>
      </c>
      <c r="I52" s="1">
        <f t="shared" si="5"/>
        <v>1943.199999999999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0.03538977412476664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</f>
        <v>179.60000000000002</v>
      </c>
      <c r="E54" s="1">
        <f>D54/D51*100</f>
        <v>1.5890008582020225</v>
      </c>
      <c r="F54" s="1">
        <f t="shared" si="6"/>
        <v>73.93989296006588</v>
      </c>
      <c r="G54" s="1">
        <f t="shared" si="4"/>
        <v>68.10769814182784</v>
      </c>
      <c r="H54" s="1">
        <f t="shared" si="7"/>
        <v>63.29999999999998</v>
      </c>
      <c r="I54" s="1">
        <f t="shared" si="5"/>
        <v>84.09999999999997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</f>
        <v>435.50000000000006</v>
      </c>
      <c r="E55" s="1">
        <f>D55/D51*100</f>
        <v>3.8530616578339685</v>
      </c>
      <c r="F55" s="1">
        <f t="shared" si="6"/>
        <v>72.77740641711232</v>
      </c>
      <c r="G55" s="1">
        <f t="shared" si="4"/>
        <v>61.27761362037428</v>
      </c>
      <c r="H55" s="1">
        <f t="shared" si="7"/>
        <v>162.89999999999992</v>
      </c>
      <c r="I55" s="1">
        <f t="shared" si="5"/>
        <v>275.2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3190.3000000000015</v>
      </c>
      <c r="E56" s="1">
        <f>D56/D51*100</f>
        <v>28.225999097560766</v>
      </c>
      <c r="F56" s="1">
        <f t="shared" si="6"/>
        <v>71.71147275669846</v>
      </c>
      <c r="G56" s="1">
        <f t="shared" si="4"/>
        <v>68.80836838132213</v>
      </c>
      <c r="H56" s="1">
        <f t="shared" si="7"/>
        <v>1258.4999999999995</v>
      </c>
      <c r="I56" s="1">
        <f>C56-D56</f>
        <v>1446.2000000000003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0.608704588486724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0.03435712799765323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36671.5+50.5+277.1+1482.7+43.6+468.3-0.1+17.7+27.6</f>
        <v>39038.899999999994</v>
      </c>
      <c r="E89" s="3">
        <f>D89/D149*100</f>
        <v>4.962132756890804</v>
      </c>
      <c r="F89" s="3">
        <f aca="true" t="shared" si="10" ref="F89:F95">D89/B89*100</f>
        <v>84.8207069170802</v>
      </c>
      <c r="G89" s="3">
        <f t="shared" si="8"/>
        <v>77.13810362168067</v>
      </c>
      <c r="H89" s="3">
        <f aca="true" t="shared" si="11" ref="H89:H95">B89-D89</f>
        <v>6986.300000000003</v>
      </c>
      <c r="I89" s="3">
        <f t="shared" si="9"/>
        <v>11570.200000000004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</f>
        <v>33583.30000000001</v>
      </c>
      <c r="E90" s="1">
        <f>D90/D89*100</f>
        <v>86.0252209975179</v>
      </c>
      <c r="F90" s="1">
        <f t="shared" si="10"/>
        <v>89.08226169255585</v>
      </c>
      <c r="G90" s="1">
        <f t="shared" si="8"/>
        <v>81.1190821256039</v>
      </c>
      <c r="H90" s="1">
        <f t="shared" si="11"/>
        <v>4115.899999999987</v>
      </c>
      <c r="I90" s="1">
        <f t="shared" si="9"/>
        <v>7816.69999999999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</f>
        <v>1157.3000000000002</v>
      </c>
      <c r="E91" s="1">
        <f>D91/D89*100</f>
        <v>2.9644790196445094</v>
      </c>
      <c r="F91" s="1">
        <f t="shared" si="10"/>
        <v>53.187186911163195</v>
      </c>
      <c r="G91" s="1">
        <f t="shared" si="8"/>
        <v>44.94194400217468</v>
      </c>
      <c r="H91" s="1">
        <f t="shared" si="11"/>
        <v>1018.5999999999999</v>
      </c>
      <c r="I91" s="1">
        <f t="shared" si="9"/>
        <v>1417.7999999999997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4298.299999999984</v>
      </c>
      <c r="E93" s="1">
        <f>D93/D89*100</f>
        <v>11.010299982837592</v>
      </c>
      <c r="F93" s="1">
        <f t="shared" si="10"/>
        <v>69.88992048909746</v>
      </c>
      <c r="G93" s="1">
        <f>D93/C93*100</f>
        <v>64.79198070545651</v>
      </c>
      <c r="H93" s="1">
        <f t="shared" si="11"/>
        <v>1851.8000000000166</v>
      </c>
      <c r="I93" s="1">
        <f>C93-D93</f>
        <v>2335.7000000000144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</f>
        <v>49830.70000000002</v>
      </c>
      <c r="E94" s="119">
        <f>D94/D149*100</f>
        <v>6.333850307483016</v>
      </c>
      <c r="F94" s="123">
        <f t="shared" si="10"/>
        <v>93.29652450520588</v>
      </c>
      <c r="G94" s="118">
        <f>D94/C94*100</f>
        <v>89.19491222040844</v>
      </c>
      <c r="H94" s="124">
        <f t="shared" si="11"/>
        <v>3580.3999999999796</v>
      </c>
      <c r="I94" s="119">
        <f>C94-D94</f>
        <v>6036.499999999978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</f>
        <v>3465.000000000001</v>
      </c>
      <c r="E95" s="131">
        <f>D95/D94*100</f>
        <v>6.953544702362198</v>
      </c>
      <c r="F95" s="132">
        <f t="shared" si="10"/>
        <v>77.43016759776539</v>
      </c>
      <c r="G95" s="133">
        <f>D95/C95*100</f>
        <v>70.8777384580768</v>
      </c>
      <c r="H95" s="122">
        <f t="shared" si="11"/>
        <v>1009.9999999999991</v>
      </c>
      <c r="I95" s="96">
        <f>C95-D95</f>
        <v>1423.699999999999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</f>
        <v>5966.607000000002</v>
      </c>
      <c r="E101" s="25">
        <f>D101/D149*100</f>
        <v>0.7583998535356781</v>
      </c>
      <c r="F101" s="25">
        <f>D101/B101*100</f>
        <v>64.35289105557774</v>
      </c>
      <c r="G101" s="25">
        <f aca="true" t="shared" si="12" ref="G101:G147">D101/C101*100</f>
        <v>57.622766693063966</v>
      </c>
      <c r="H101" s="25">
        <f aca="true" t="shared" si="13" ref="H101:H106">B101-D101</f>
        <v>3305.092999999999</v>
      </c>
      <c r="I101" s="25">
        <f aca="true" t="shared" si="14" ref="I101:I147">C101-D101</f>
        <v>4387.992999999999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</f>
        <v>5472.299999999999</v>
      </c>
      <c r="E103" s="1">
        <f>D103/D101*100</f>
        <v>91.7154422940877</v>
      </c>
      <c r="F103" s="1">
        <f aca="true" t="shared" si="15" ref="F103:F147">D103/B103*100</f>
        <v>65.61432117120897</v>
      </c>
      <c r="G103" s="1">
        <f t="shared" si="12"/>
        <v>58.72889814228526</v>
      </c>
      <c r="H103" s="1">
        <f t="shared" si="13"/>
        <v>2867.800000000001</v>
      </c>
      <c r="I103" s="1">
        <f t="shared" si="14"/>
        <v>3845.600000000002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494.3070000000025</v>
      </c>
      <c r="E105" s="96">
        <f>D105/D101*100</f>
        <v>8.284557705912295</v>
      </c>
      <c r="F105" s="96">
        <f t="shared" si="15"/>
        <v>53.06000429368852</v>
      </c>
      <c r="G105" s="96">
        <f t="shared" si="12"/>
        <v>47.68081412173271</v>
      </c>
      <c r="H105" s="96">
        <f>B105-D105</f>
        <v>437.29299999999785</v>
      </c>
      <c r="I105" s="96">
        <f t="shared" si="14"/>
        <v>542.3929999999964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161986.59999999998</v>
      </c>
      <c r="E106" s="94">
        <f>D106/D149*100</f>
        <v>20.589694229022022</v>
      </c>
      <c r="F106" s="94">
        <f>D106/B106*100</f>
        <v>89.31042239605502</v>
      </c>
      <c r="G106" s="94">
        <f t="shared" si="12"/>
        <v>86.74222789603779</v>
      </c>
      <c r="H106" s="94">
        <f t="shared" si="13"/>
        <v>19388.199999999983</v>
      </c>
      <c r="I106" s="94">
        <f t="shared" si="14"/>
        <v>24758.20000000001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</f>
        <v>1110.0000000000002</v>
      </c>
      <c r="E107" s="6">
        <f>D107/D106*100</f>
        <v>0.6852418656851865</v>
      </c>
      <c r="F107" s="6">
        <f t="shared" si="15"/>
        <v>62.097902097902114</v>
      </c>
      <c r="G107" s="6">
        <f t="shared" si="12"/>
        <v>56.59800122374058</v>
      </c>
      <c r="H107" s="6">
        <f aca="true" t="shared" si="16" ref="H107:H147">B107-D107</f>
        <v>677.4999999999998</v>
      </c>
      <c r="I107" s="6">
        <f t="shared" si="14"/>
        <v>851.1999999999998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0.3079884385498554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0.019013918435228594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0.033768225272954686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</f>
        <v>1106.2000000000005</v>
      </c>
      <c r="E113" s="6">
        <f>D113/D106*100</f>
        <v>0.6828959926314897</v>
      </c>
      <c r="F113" s="6">
        <f t="shared" si="15"/>
        <v>79.34868373861276</v>
      </c>
      <c r="G113" s="6">
        <f t="shared" si="12"/>
        <v>72.18270799347475</v>
      </c>
      <c r="H113" s="6">
        <f t="shared" si="16"/>
        <v>287.8999999999994</v>
      </c>
      <c r="I113" s="6">
        <f t="shared" si="14"/>
        <v>426.2999999999995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0.02222406050870875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</f>
        <v>82.6</v>
      </c>
      <c r="E116" s="6">
        <f>D116/D106*100</f>
        <v>0.05099187216720395</v>
      </c>
      <c r="F116" s="6">
        <f>D116/B116*100</f>
        <v>33.686786296900486</v>
      </c>
      <c r="G116" s="6">
        <f t="shared" si="12"/>
        <v>33.686786296900486</v>
      </c>
      <c r="H116" s="6">
        <f t="shared" si="16"/>
        <v>162.6</v>
      </c>
      <c r="I116" s="6">
        <f t="shared" si="14"/>
        <v>162.6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0.12000992674702723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0.276751286834837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0.49751028788801055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1.5971074150577893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0.08019181833559073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0.001234670028261597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0.015433375353269963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0.4890527981944186</v>
      </c>
      <c r="F127" s="6">
        <f t="shared" si="15"/>
        <v>96.83412785723017</v>
      </c>
      <c r="G127" s="6">
        <f t="shared" si="12"/>
        <v>96.22251913032918</v>
      </c>
      <c r="H127" s="6">
        <f t="shared" si="16"/>
        <v>25.899999999999977</v>
      </c>
      <c r="I127" s="6">
        <f t="shared" si="14"/>
        <v>31.09999999999991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</f>
        <v>496.4999999999999</v>
      </c>
      <c r="E129" s="19">
        <f>D129/D106*100</f>
        <v>0.3065068345159414</v>
      </c>
      <c r="F129" s="6">
        <f t="shared" si="15"/>
        <v>76.81002475247524</v>
      </c>
      <c r="G129" s="6">
        <f t="shared" si="12"/>
        <v>76.38461538461536</v>
      </c>
      <c r="H129" s="6">
        <f t="shared" si="16"/>
        <v>149.9000000000001</v>
      </c>
      <c r="I129" s="6">
        <f t="shared" si="14"/>
        <v>153.5000000000001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0.023396997035557265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0.17890368709510543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</f>
        <v>219.4</v>
      </c>
      <c r="E135" s="19">
        <f>D135/D106*100</f>
        <v>0.1354433021002972</v>
      </c>
      <c r="F135" s="6">
        <f t="shared" si="15"/>
        <v>72.0999014130792</v>
      </c>
      <c r="G135" s="6">
        <f>D135/C135*100</f>
        <v>72.0999014130792</v>
      </c>
      <c r="H135" s="6">
        <f t="shared" si="16"/>
        <v>84.9</v>
      </c>
      <c r="I135" s="6">
        <f t="shared" si="14"/>
        <v>84.9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37.46581586144029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</f>
        <v>840.7</v>
      </c>
      <c r="E137" s="19">
        <f>D137/D106*100</f>
        <v>0.5189935463797624</v>
      </c>
      <c r="F137" s="6">
        <f t="shared" si="15"/>
        <v>89.18001485096</v>
      </c>
      <c r="G137" s="6">
        <f t="shared" si="12"/>
        <v>80.72011521843496</v>
      </c>
      <c r="H137" s="6">
        <f t="shared" si="16"/>
        <v>102</v>
      </c>
      <c r="I137" s="6">
        <f t="shared" si="14"/>
        <v>200.79999999999995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</f>
        <v>735.0000000000001</v>
      </c>
      <c r="E138" s="1">
        <f>D138/D137*100</f>
        <v>87.42714404662782</v>
      </c>
      <c r="F138" s="1">
        <f aca="true" t="shared" si="17" ref="F138:F146">D138/B138*100</f>
        <v>90.11770475723395</v>
      </c>
      <c r="G138" s="1">
        <f t="shared" si="12"/>
        <v>82.12290502793297</v>
      </c>
      <c r="H138" s="1">
        <f t="shared" si="16"/>
        <v>80.59999999999991</v>
      </c>
      <c r="I138" s="1">
        <f t="shared" si="14"/>
        <v>159.9999999999999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</f>
        <v>22.5</v>
      </c>
      <c r="E139" s="1">
        <f>D139/D137*100</f>
        <v>2.6763411442845246</v>
      </c>
      <c r="F139" s="1">
        <f t="shared" si="17"/>
        <v>76.27118644067797</v>
      </c>
      <c r="G139" s="1">
        <f>D139/C139*100</f>
        <v>62.849162011173185</v>
      </c>
      <c r="H139" s="1">
        <f t="shared" si="16"/>
        <v>7</v>
      </c>
      <c r="I139" s="1">
        <f t="shared" si="14"/>
        <v>13.299999999999997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0.1234670028261597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1.3973378044850624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</f>
        <v>7066.0999999999985</v>
      </c>
      <c r="E142" s="19">
        <f>D142/D106*100</f>
        <v>4.362150943349635</v>
      </c>
      <c r="F142" s="111">
        <f t="shared" si="17"/>
        <v>47.4234899328859</v>
      </c>
      <c r="G142" s="6">
        <f t="shared" si="12"/>
        <v>45.58774193548386</v>
      </c>
      <c r="H142" s="6">
        <f t="shared" si="16"/>
        <v>7833.9000000000015</v>
      </c>
      <c r="I142" s="6">
        <f t="shared" si="14"/>
        <v>8433.900000000001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</f>
        <v>4229.6</v>
      </c>
      <c r="E143" s="19">
        <f>D143/D106*100</f>
        <v>2.6110801757676256</v>
      </c>
      <c r="F143" s="111">
        <f t="shared" si="17"/>
        <v>82.2415368760816</v>
      </c>
      <c r="G143" s="6">
        <f t="shared" si="12"/>
        <v>82.23833874511482</v>
      </c>
      <c r="H143" s="6">
        <f t="shared" si="16"/>
        <v>913.2999999999993</v>
      </c>
      <c r="I143" s="6">
        <f t="shared" si="14"/>
        <v>913.5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3.8780985587696764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0.3322497046051958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69.79953897421144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11.453416517168707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168834.40699999998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786736.3069999999</v>
      </c>
      <c r="E149" s="38">
        <v>100</v>
      </c>
      <c r="F149" s="3">
        <f>D149/B149*100</f>
        <v>86.19653689319814</v>
      </c>
      <c r="G149" s="3">
        <f aca="true" t="shared" si="18" ref="G149:G155">D149/C149*100</f>
        <v>79.75417212562684</v>
      </c>
      <c r="H149" s="3">
        <f aca="true" t="shared" si="19" ref="H149:H155">B149-D149</f>
        <v>125987.49300000002</v>
      </c>
      <c r="I149" s="3">
        <f aca="true" t="shared" si="20" ref="I149:I155">C149-D149</f>
        <v>199715.29300000006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450737.0999999999</v>
      </c>
      <c r="E150" s="6">
        <f>D150/D149*100</f>
        <v>57.29201715867931</v>
      </c>
      <c r="F150" s="6">
        <f aca="true" t="shared" si="21" ref="F150:F161">D150/B150*100</f>
        <v>88.3865131753109</v>
      </c>
      <c r="G150" s="6">
        <f t="shared" si="18"/>
        <v>80.71641698031912</v>
      </c>
      <c r="H150" s="6">
        <f t="shared" si="19"/>
        <v>59224.300000000105</v>
      </c>
      <c r="I150" s="18">
        <f t="shared" si="20"/>
        <v>107683.50000000006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62329.80000000001</v>
      </c>
      <c r="E151" s="6">
        <f>D151/D149*100</f>
        <v>7.922578308058181</v>
      </c>
      <c r="F151" s="6">
        <f t="shared" si="21"/>
        <v>69.90169096916152</v>
      </c>
      <c r="G151" s="6">
        <f t="shared" si="18"/>
        <v>62.405935240994026</v>
      </c>
      <c r="H151" s="6">
        <f t="shared" si="19"/>
        <v>26837.999999999993</v>
      </c>
      <c r="I151" s="18">
        <f t="shared" si="20"/>
        <v>37548.19999999999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18862.6</v>
      </c>
      <c r="E152" s="6">
        <f>D152/D149*100</f>
        <v>2.3975758881558775</v>
      </c>
      <c r="F152" s="6">
        <f t="shared" si="21"/>
        <v>80.55088183798094</v>
      </c>
      <c r="G152" s="6">
        <f t="shared" si="18"/>
        <v>72.58559186045169</v>
      </c>
      <c r="H152" s="6">
        <f t="shared" si="19"/>
        <v>4554.400000000005</v>
      </c>
      <c r="I152" s="18">
        <f t="shared" si="20"/>
        <v>7124.100000000002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10453.999999999998</v>
      </c>
      <c r="E153" s="6">
        <f>D153/D149*100</f>
        <v>1.3287806736495256</v>
      </c>
      <c r="F153" s="6">
        <f t="shared" si="21"/>
        <v>75.47741958774048</v>
      </c>
      <c r="G153" s="6">
        <f t="shared" si="18"/>
        <v>69.73145319441294</v>
      </c>
      <c r="H153" s="6">
        <f t="shared" si="19"/>
        <v>3396.5000000000036</v>
      </c>
      <c r="I153" s="18">
        <f t="shared" si="20"/>
        <v>4537.800000000003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9543.8</v>
      </c>
      <c r="E154" s="6">
        <f>D154/D149*100</f>
        <v>1.2130875256529887</v>
      </c>
      <c r="F154" s="6">
        <f t="shared" si="21"/>
        <v>77.45270692495596</v>
      </c>
      <c r="G154" s="6">
        <f t="shared" si="18"/>
        <v>71.3038021024005</v>
      </c>
      <c r="H154" s="6">
        <f t="shared" si="19"/>
        <v>2778.300000000001</v>
      </c>
      <c r="I154" s="18">
        <f t="shared" si="20"/>
        <v>3840.9000000000015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264004.99999999994</v>
      </c>
      <c r="C155" s="67">
        <f>C149-C150-C151-C152-C153-C154</f>
        <v>273789.8</v>
      </c>
      <c r="D155" s="67">
        <f>D149-D150-D151-D152-D153-D154</f>
        <v>234809.007</v>
      </c>
      <c r="E155" s="6">
        <f>D155/D149*100</f>
        <v>29.845960445804113</v>
      </c>
      <c r="F155" s="6">
        <f t="shared" si="21"/>
        <v>88.94112119088656</v>
      </c>
      <c r="G155" s="43">
        <f t="shared" si="18"/>
        <v>85.76251087513123</v>
      </c>
      <c r="H155" s="6">
        <f t="shared" si="19"/>
        <v>29195.99299999993</v>
      </c>
      <c r="I155" s="6">
        <f t="shared" si="20"/>
        <v>38980.792999999976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</f>
        <v>11264.499999999995</v>
      </c>
      <c r="E157" s="15"/>
      <c r="F157" s="6">
        <f t="shared" si="21"/>
        <v>44.032225279879896</v>
      </c>
      <c r="G157" s="6">
        <f aca="true" t="shared" si="22" ref="G157:G166">D157/C157*100</f>
        <v>43.78269758475135</v>
      </c>
      <c r="H157" s="6">
        <f>B157-D157</f>
        <v>14317.900000000007</v>
      </c>
      <c r="I157" s="6">
        <f aca="true" t="shared" si="23" ref="I157:I166">C157-D157</f>
        <v>14463.700000000003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</f>
        <v>7240.499999999999</v>
      </c>
      <c r="E158" s="6"/>
      <c r="F158" s="6">
        <f t="shared" si="21"/>
        <v>41.80692769171252</v>
      </c>
      <c r="G158" s="6">
        <f t="shared" si="22"/>
        <v>37.83508386894497</v>
      </c>
      <c r="H158" s="6">
        <f aca="true" t="shared" si="24" ref="H158:H165">B158-D158</f>
        <v>10078.400000000001</v>
      </c>
      <c r="I158" s="6">
        <f t="shared" si="23"/>
        <v>11896.5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</f>
        <v>78124</v>
      </c>
      <c r="E159" s="6"/>
      <c r="F159" s="6">
        <f t="shared" si="21"/>
        <v>37.97851105802559</v>
      </c>
      <c r="G159" s="6">
        <f t="shared" si="22"/>
        <v>37.29069212410501</v>
      </c>
      <c r="H159" s="6">
        <f t="shared" si="24"/>
        <v>127581.79999999999</v>
      </c>
      <c r="I159" s="6">
        <f t="shared" si="23"/>
        <v>131376.00000000003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</f>
        <v>3774.7000000000003</v>
      </c>
      <c r="E161" s="19"/>
      <c r="F161" s="6">
        <f t="shared" si="21"/>
        <v>27.81158822315877</v>
      </c>
      <c r="G161" s="6">
        <f t="shared" si="22"/>
        <v>27.59808150671912</v>
      </c>
      <c r="H161" s="6">
        <f t="shared" si="24"/>
        <v>9797.699999999999</v>
      </c>
      <c r="I161" s="6">
        <f t="shared" si="23"/>
        <v>9902.699999999999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893523.0069999999</v>
      </c>
      <c r="E166" s="25"/>
      <c r="F166" s="3">
        <f>D166/B166*100</f>
        <v>75.54130967588667</v>
      </c>
      <c r="G166" s="3">
        <f t="shared" si="22"/>
        <v>70.77182365462147</v>
      </c>
      <c r="H166" s="3">
        <f>B166-D166</f>
        <v>289303.9929999999</v>
      </c>
      <c r="I166" s="3">
        <f t="shared" si="23"/>
        <v>369017.5930000002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786736.3069999999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786736.3069999999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2015-11-05T06:03:43Z</dcterms:modified>
  <cp:category/>
  <cp:version/>
  <cp:contentType/>
  <cp:contentStatus/>
</cp:coreProperties>
</file>